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2145FB28-43E5-45EB-8447-AB1995BA277B}" xr6:coauthVersionLast="47" xr6:coauthVersionMax="47" xr10:uidLastSave="{00000000-0000-0000-0000-000000000000}"/>
  <bookViews>
    <workbookView xWindow="9105" yWindow="825" windowWidth="20205" windowHeight="1450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<sst xmlns="http://schemas.openxmlformats.org/spreadsheetml/2006/main" count="20" uniqueCount="20">
  <si>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</si>
  <si>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</si>
  <si>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</si>
  <si>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</si>
  <si>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</si>
  <si>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</si>
  <si>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</si>
  <si>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</si>
  <si>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</si>
  <si>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</si>
  <si>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</si>
  <si>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</si>
  <si>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</si>
  <si>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</si>
  <si>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</si>
  <si>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</si>
  <si>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</si>
  <si>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</si>
  <si>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</si>
  <si>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Türkei (Ankara TED University)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</si>
</sst>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703125" defaultRowHeight="15" x14ac:dyDescent="0.25"/>
  <cols>
    <col min="1" max="8" width="11.5703125" style="5"/>
    <col min="9" max="9" width="22.42578125" style="5" bestFit="1" customWidth="1"/>
    <col min="10" max="10" width="11.5703125" style="5"/>
    <col min="11" max="11" width="7.7109375" style="5" bestFit="1" customWidth="1"/>
    <col min="12" max="16384" width="11.5703125" style="5"/>
  </cols>
  <sheetData>
    <row r="6" spans="1:9" x14ac:dyDescent="0.25">
      <c r="A6" s="4"/>
    </row>
    <row r="7" spans="1:9" ht="26.25" x14ac:dyDescent="0.4">
      <c r="B7" s="6" t="s">
        <v>12</v>
      </c>
      <c r="C7" s="7"/>
      <c r="D7" s="7"/>
      <c r="E7" s="7"/>
      <c r="F7" s="7"/>
      <c r="G7" s="8"/>
      <c r="H7" s="8"/>
      <c r="I7" s="9"/>
    </row>
    <row r="8" spans="1:9" ht="26.25" x14ac:dyDescent="0.4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14"/>
      <c r="C14" s="15"/>
      <c r="D14" s="15"/>
      <c r="E14" s="15"/>
      <c r="F14" s="15"/>
      <c r="G14" s="15"/>
      <c r="H14" s="15"/>
      <c r="I14" s="16"/>
    </row>
    <row r="15" spans="1:9" x14ac:dyDescent="0.25">
      <c r="B15" s="17"/>
      <c r="C15" s="18"/>
      <c r="D15" s="18"/>
      <c r="E15" s="18"/>
      <c r="F15" s="18"/>
      <c r="G15" s="19"/>
      <c r="H15" s="19"/>
      <c r="I15" s="16"/>
    </row>
    <row r="16" spans="1:9" x14ac:dyDescent="0.25">
      <c r="B16" s="17"/>
      <c r="C16" s="18"/>
      <c r="D16" s="18"/>
      <c r="E16" s="18"/>
      <c r="F16" s="18"/>
      <c r="G16" s="19"/>
      <c r="H16" s="19"/>
      <c r="I16" s="16"/>
    </row>
    <row r="17" spans="2:11" x14ac:dyDescent="0.25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25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25">
      <c r="B19" s="22"/>
      <c r="C19" s="18"/>
      <c r="D19" s="18"/>
      <c r="E19" s="18"/>
      <c r="F19" s="18"/>
      <c r="G19" s="23"/>
      <c r="H19" s="23"/>
      <c r="I19" s="24"/>
    </row>
    <row r="20" spans="2:11" x14ac:dyDescent="0.25">
      <c r="B20" s="22"/>
      <c r="C20" s="18"/>
      <c r="D20" s="18"/>
      <c r="E20" s="18"/>
      <c r="F20" s="18"/>
      <c r="G20" s="19"/>
      <c r="H20" s="19"/>
      <c r="I20" s="16"/>
    </row>
    <row r="21" spans="2:11" x14ac:dyDescent="0.25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25" x14ac:dyDescent="0.35">
      <c r="B22" s="22"/>
      <c r="C22" s="18"/>
      <c r="D22" s="18"/>
      <c r="E22" s="18"/>
      <c r="F22" s="18"/>
      <c r="G22" s="25">
        <v>4</v>
      </c>
      <c r="H22" s="25">
        <v>1</v>
      </c>
      <c r="I22" s="1">
        <v>0</v>
      </c>
      <c r="K22" s="4"/>
    </row>
    <row r="23" spans="2:11" x14ac:dyDescent="0.25">
      <c r="B23" s="22"/>
      <c r="C23" s="18"/>
      <c r="D23" s="18"/>
      <c r="E23" s="18"/>
      <c r="F23" s="18"/>
      <c r="G23" s="19"/>
      <c r="H23" s="19"/>
      <c r="I23" s="16"/>
    </row>
    <row r="24" spans="2:11" x14ac:dyDescent="0.25">
      <c r="B24" s="22"/>
      <c r="C24" s="18"/>
      <c r="D24" s="18"/>
      <c r="E24" s="18"/>
      <c r="F24" s="18"/>
      <c r="G24" s="19"/>
      <c r="H24" s="19"/>
      <c r="I24" s="28"/>
    </row>
    <row r="25" spans="2:11" x14ac:dyDescent="0.25">
      <c r="B25" s="22"/>
      <c r="C25" s="18"/>
      <c r="D25" s="18"/>
      <c r="E25" s="18"/>
      <c r="F25" s="18"/>
      <c r="G25" s="19"/>
      <c r="H25" s="29"/>
      <c r="I25" s="30"/>
    </row>
    <row r="26" spans="2:11" ht="23.25" x14ac:dyDescent="0.3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25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2" t="s">
        <v>13</v>
      </c>
      <c r="I29" s="3">
        <f>(1+(3*((G22-I22)/(G22-H22))))</f>
        <v>5</v>
      </c>
    </row>
    <row r="30" spans="2:11" hidden="1" x14ac:dyDescent="0.25">
      <c r="B30" s="5" t="s">
        <v>11</v>
      </c>
      <c r="H30" s="38" t="s">
        <v>17</v>
      </c>
      <c r="I30" s="39" t="str">
        <f>LEFT(I29,3)</f>
        <v>5</v>
      </c>
      <c r="J30" s="40"/>
    </row>
    <row r="31" spans="2:11" hidden="1" x14ac:dyDescent="0.25">
      <c r="H31" s="41" t="s">
        <v>14</v>
      </c>
      <c r="I31" s="42">
        <f>_xlfn.NUMBERVALUE(I30)</f>
        <v>5</v>
      </c>
      <c r="J31" s="40"/>
    </row>
    <row r="32" spans="2:11" hidden="1" x14ac:dyDescent="0.25">
      <c r="H32" s="41" t="s">
        <v>16</v>
      </c>
      <c r="I32" s="43" t="str">
        <f>IF(AND(I29&gt;=1,I29&lt;=4.01),I31,"--")</f>
        <v>--</v>
      </c>
    </row>
    <row r="33" spans="8:9" x14ac:dyDescent="0.25">
      <c r="H33" s="38" t="s">
        <v>18</v>
      </c>
      <c r="I33" s="44">
        <v>45156</v>
      </c>
    </row>
  </sheetData>
  <sheetProtection algorithmName="SHA-512" hashValue="51q799xh5G3rQnoN0fn/qP62mYaywC5Zs3nIRWH70ykCpl4KsNpaGJeyszLmOXWY0lr/o3Q6eW3xDMkjo32N5A==" saltValue="gX4AzzEeYgVwlzAzmBirz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2023-11-23T11:05:45Z</dcterms:modified>
</cp:coreProperties>
</file>